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<sst xmlns="http://schemas.openxmlformats.org/spreadsheetml/2006/main" count="31" uniqueCount="27">
  <si>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Suche t.max für gegebene Laserleistung</t>
  </si>
  <si>
    <t>Eingabe:</t>
  </si>
  <si>
    <t>Strahldurchmesser am Ausgang</t>
  </si>
  <si>
    <t>Divergenz</t>
  </si>
  <si>
    <t>Abstand</t>
  </si>
  <si>
    <t>Leistung</t>
  </si>
  <si>
    <t>mm</t>
  </si>
  <si>
    <t>mrad</t>
  </si>
  <si>
    <t>m</t>
  </si>
  <si>
    <t>mW</t>
  </si>
  <si>
    <t>MZB (t&lt;18µs)</t>
  </si>
  <si>
    <r>
      <t>MZB (t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>18µs)</t>
    </r>
  </si>
  <si>
    <t>gewählte Dauer</t>
  </si>
  <si>
    <t>µs</t>
  </si>
  <si>
    <t>W/m²</t>
  </si>
  <si>
    <t>tatsächliche Bestrahlungsstärke</t>
  </si>
  <si>
    <t>Ausgaben:</t>
  </si>
  <si>
    <t>Strahldurchmesser im gewählten Abstand</t>
  </si>
  <si>
    <t>normgemäße Querschnittsfläche</t>
  </si>
  <si>
    <t>Normdurchmesser (&gt; 7mm)</t>
  </si>
  <si>
    <t>mm²</t>
  </si>
  <si>
    <t>Beurteilung:</t>
  </si>
  <si>
    <t>Die angesetzte Dauer ist …</t>
  </si>
  <si>
    <t>Geschwindigkeit bei Strahlbewegung:</t>
  </si>
  <si>
    <t>m/s</t>
  </si>
  <si>
    <t>Wiederholung in 10 s</t>
  </si>
  <si>
    <t>mal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</si>
</sst>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7">
    <font>
      <sz val="10"/>
      <name val="Arial"/>
      <family val="0"/>
    </font>
    <font>
      <u val="single"/>
      <sz val="14"/>
      <name val="Arial"/>
      <family val="0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1.00390625" style="0" bestFit="1" customWidth="1"/>
  </cols>
  <sheetData>
    <row r="1" ht="18">
      <c r="A1" s="1" t="s">
        <v>0</v>
      </c>
    </row>
    <row r="3" ht="12.75">
      <c r="A3" s="2" t="s">
        <v>1</v>
      </c>
    </row>
    <row r="4" spans="1:3" ht="12.75">
      <c r="A4" t="s">
        <v>2</v>
      </c>
      <c r="B4">
        <v>3</v>
      </c>
      <c r="C4" t="s">
        <v>6</v>
      </c>
    </row>
    <row r="5" spans="1:3" ht="12.75">
      <c r="A5" t="s">
        <v>3</v>
      </c>
      <c r="B5">
        <v>1.4</v>
      </c>
      <c r="C5" t="s">
        <v>7</v>
      </c>
    </row>
    <row r="6" spans="1:3" ht="12.75">
      <c r="A6" t="s">
        <v>4</v>
      </c>
      <c r="B6">
        <v>5</v>
      </c>
      <c r="C6" t="s">
        <v>8</v>
      </c>
    </row>
    <row r="7" spans="1:3" ht="12.75">
      <c r="A7" t="s">
        <v>5</v>
      </c>
      <c r="B7">
        <v>2</v>
      </c>
      <c r="C7" t="s">
        <v>9</v>
      </c>
    </row>
    <row r="8" spans="1:3" ht="12.75">
      <c r="A8" t="s">
        <v>12</v>
      </c>
      <c r="B8">
        <v>2000</v>
      </c>
      <c r="C8" t="s">
        <v>13</v>
      </c>
    </row>
    <row r="9" spans="1:4" ht="12.75">
      <c r="A9" t="s">
        <v>25</v>
      </c>
      <c r="B9">
        <v>50</v>
      </c>
      <c r="C9" t="s">
        <v>26</v>
      </c>
      <c r="D9" s="4"/>
    </row>
    <row r="10" spans="1:3" ht="12.75">
      <c r="A10" t="s">
        <v>10</v>
      </c>
      <c r="B10" s="6" t="str">
        <f>IF(B8&gt;=18,"---",5000/(B9*B8))</f>
        <v>---</v>
      </c>
      <c r="C10" t="s">
        <v>14</v>
      </c>
    </row>
    <row r="11" spans="1:4" ht="12.75">
      <c r="A11" t="s">
        <v>11</v>
      </c>
      <c r="B11" s="3">
        <f>IF(B8&lt;18,"---",18*(B8*B9*0.000001)^-0.25)</f>
        <v>32.00902938070061</v>
      </c>
      <c r="C11" t="s">
        <v>14</v>
      </c>
      <c r="D11">
        <f>IF(ISNUMBER(B10),B10,B11)</f>
        <v>32.00902938070061</v>
      </c>
    </row>
    <row r="12" ht="21.75" customHeight="1">
      <c r="A12" s="2" t="s">
        <v>16</v>
      </c>
    </row>
    <row r="13" spans="1:3" ht="12.75">
      <c r="A13" t="s">
        <v>17</v>
      </c>
      <c r="B13">
        <f>B4+B6*B5</f>
        <v>10</v>
      </c>
      <c r="C13" t="s">
        <v>6</v>
      </c>
    </row>
    <row r="14" spans="1:3" ht="12.75">
      <c r="A14" t="s">
        <v>19</v>
      </c>
      <c r="B14">
        <f>IF(B13&lt;7,7,B13)</f>
        <v>10</v>
      </c>
      <c r="C14" t="s">
        <v>6</v>
      </c>
    </row>
    <row r="15" spans="1:3" ht="12.75">
      <c r="A15" t="s">
        <v>18</v>
      </c>
      <c r="B15" s="5">
        <f>0.25*B14*B14*PI()</f>
        <v>78.53981633974483</v>
      </c>
      <c r="C15" t="s">
        <v>20</v>
      </c>
    </row>
    <row r="16" spans="1:3" ht="12.75">
      <c r="A16" t="s">
        <v>15</v>
      </c>
      <c r="B16" s="7">
        <f>B7/B15*1000</f>
        <v>25.464790894703253</v>
      </c>
      <c r="C16" t="s">
        <v>14</v>
      </c>
    </row>
    <row r="17" ht="19.5" customHeight="1">
      <c r="A17" s="2" t="s">
        <v>21</v>
      </c>
    </row>
    <row r="18" spans="1:2" ht="12.75">
      <c r="A18" t="s">
        <v>22</v>
      </c>
      <c r="B18" t="str">
        <f>IF(B16&lt;D11,"erlaubt.","verboten!")</f>
        <v>erlaubt.</v>
      </c>
    </row>
    <row r="19" spans="1:3" ht="12.75">
      <c r="A19" t="s">
        <v>23</v>
      </c>
      <c r="B19">
        <f>B14/B8*1000</f>
        <v>5</v>
      </c>
      <c r="C19" t="s">
        <v>24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Ekkard Brewig</dc:creator>
  <cp:keywords/>
  <dc:description/>
  <cp:lastModifiedBy>Dr. Ekkard Brewig</cp:lastModifiedBy>
  <dcterms:created xsi:type="dcterms:W3CDTF">2006-08-27T16:46:54Z</dcterms:created>
  <dcterms:modified xsi:type="dcterms:W3CDTF">2006-08-28T17:56:01Z</dcterms:modified>
  <cp:category/>
  <cp:version/>
  <cp:contentType/>
  <cp:contentStatus/>
</cp:coreProperties>
</file>